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58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<sst xmlns="http://schemas.openxmlformats.org/spreadsheetml/2006/main" count="90" uniqueCount="71">
  <si>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</si>
  <si>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</si>
  <si>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</si>
  <si>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</si>
  <si>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</t>
  </si>
  <si>
    <t>Доходы сельского бюджета, 
2014 год</t>
  </si>
  <si>
    <t>Доходы сельского бюджета, 
2015 год</t>
  </si>
  <si>
    <t>Доходы сельского бюджета,
2016 год</t>
  </si>
  <si>
    <t>Доходы от продажи земельных участков, государственная собственность на которые неразграничена и которые расположены в границах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</si>
  <si>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</si>
  <si>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Земельный налог, взимаемый по ставке, установленным в соответствии подпунктом 1 пункта 1 статьи 394 Налогового кодекса Российской Федерации, расположенным в границах поселений</t>
  </si>
  <si>
    <t>Земельный налог , взимаемый по ставке, установленным в соответствии с подпунктом 2 пункта 1 статьи 394 Налогового кодекса Российской Федерации, расположенным в границах поселений</t>
  </si>
  <si>
    <t>Налог на имущество физических лиц , зачисляемый в бюджеты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</si>
  <si>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Федерации, расположенным в границах  поселений</t>
  </si>
  <si>
    <t>834</t>
  </si>
  <si>
    <t>Дотации бюджетам поселений на выравнивание уровня бюджетной обеспеченности ( по реализации Закона края от 29 ноября 2005г. №16-4081 «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 в состав муниципального района края»)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</si>
  <si>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</si>
  <si>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поселений(Субвенции на выполнение государственных полномочий по составлению протоколов об административных правонарушениях</t>
  </si>
  <si>
    <t>Наименование главного администратора доходов бюджета,
кода классификации доходов бюджета</t>
  </si>
  <si>
    <t>1</t>
  </si>
  <si>
    <t>2</t>
  </si>
  <si>
    <t>000</t>
  </si>
  <si>
    <t>Все главные администраторы</t>
  </si>
  <si>
    <t>182</t>
  </si>
  <si>
    <t>012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</si>
  <si>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</si>
  <si>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поселений, а также средства от продажи права на заключение договоров аренды указанных земельных участков,(земли несельскохозяйственного назначения)</t>
  </si>
  <si>
    <t>к Пояснительной записке</t>
  </si>
  <si>
    <t>(тыс. рублей)</t>
  </si>
  <si>
    <t>№ п/п</t>
  </si>
  <si>
    <t>Код главного администратора доходов бюджета</t>
  </si>
  <si>
    <t>Комитет по управлению муниципальным имуществом Рыбинского района, итого</t>
  </si>
  <si>
    <t xml:space="preserve">Федеральное казначейство, итого </t>
  </si>
  <si>
    <t xml:space="preserve">Федеральная налоговая служба, итого </t>
  </si>
  <si>
    <t>Администрирование доходов  бюджета поселка Саянский в 2014-2016 годах</t>
  </si>
  <si>
    <t>Доходы, получаемые в виде арендной платы за аренду помещений</t>
  </si>
  <si>
    <t>53,400</t>
  </si>
  <si>
    <t>1,100</t>
  </si>
  <si>
    <t>86,400</t>
  </si>
  <si>
    <t>4,900</t>
  </si>
  <si>
    <t>68,600</t>
  </si>
  <si>
    <t>1,400</t>
  </si>
  <si>
    <t>101,500</t>
  </si>
  <si>
    <t>6,800</t>
  </si>
  <si>
    <t>71,400</t>
  </si>
  <si>
    <t>97,300</t>
  </si>
  <si>
    <t>6,700</t>
  </si>
  <si>
    <t>12215,730</t>
  </si>
  <si>
    <t>12802,100</t>
  </si>
  <si>
    <t>13403,800</t>
  </si>
  <si>
    <t>80,280</t>
  </si>
  <si>
    <t>81,950</t>
  </si>
  <si>
    <t>83,740</t>
  </si>
  <si>
    <t>654,800</t>
  </si>
  <si>
    <t>668,400</t>
  </si>
  <si>
    <t>683,200</t>
  </si>
  <si>
    <t>447,400</t>
  </si>
  <si>
    <t>468,900</t>
  </si>
  <si>
    <t>510,800</t>
  </si>
  <si>
    <t>Единный сельскохозяйственный налог</t>
  </si>
  <si>
    <t>10,700</t>
  </si>
  <si>
    <t>11,500</t>
  </si>
  <si>
    <t>12,450</t>
  </si>
  <si>
    <t>560</t>
  </si>
  <si>
    <t>26,350</t>
  </si>
  <si>
    <t>27,600</t>
  </si>
  <si>
    <t>28,900</t>
  </si>
  <si>
    <t>767,456</t>
  </si>
  <si>
    <t>613,966</t>
  </si>
  <si>
    <t>Администрация поселка Саянский, итого</t>
  </si>
  <si>
    <t xml:space="preserve">Приложение №6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</si>
</sst>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  <numFmt numFmtId="166" formatCode="#,##0.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164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vertical="top" wrapText="1"/>
    </xf>
    <xf numFmtId="165" fontId="4" fillId="0" borderId="0" xfId="0" applyNumberFormat="1" applyFont="1" applyFill="1" applyAlignment="1">
      <alignment/>
    </xf>
    <xf numFmtId="166" fontId="3" fillId="0" borderId="10" xfId="0" applyNumberFormat="1" applyFont="1" applyFill="1" applyBorder="1" applyAlignment="1">
      <alignment/>
    </xf>
    <xf numFmtId="167" fontId="3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center" vertical="top"/>
    </xf>
    <xf numFmtId="166" fontId="3" fillId="0" borderId="12" xfId="0" applyNumberFormat="1" applyFont="1" applyFill="1" applyBorder="1" applyAlignment="1">
      <alignment/>
    </xf>
    <xf numFmtId="0" fontId="3" fillId="0" borderId="13" xfId="0" applyFont="1" applyBorder="1" applyAlignment="1">
      <alignment horizontal="justify" vertical="top" wrapText="1"/>
    </xf>
    <xf numFmtId="49" fontId="3" fillId="0" borderId="12" xfId="0" applyNumberFormat="1" applyFont="1" applyFill="1" applyBorder="1" applyAlignment="1">
      <alignment horizontal="right"/>
    </xf>
    <xf numFmtId="0" fontId="3" fillId="0" borderId="14" xfId="0" applyFont="1" applyBorder="1" applyAlignment="1">
      <alignment/>
    </xf>
    <xf numFmtId="166" fontId="2" fillId="0" borderId="12" xfId="0" applyNumberFormat="1" applyFont="1" applyFill="1" applyBorder="1" applyAlignment="1">
      <alignment/>
    </xf>
    <xf numFmtId="0" fontId="3" fillId="0" borderId="14" xfId="0" applyFont="1" applyBorder="1" applyAlignment="1">
      <alignment vertical="justify" wrapText="1"/>
    </xf>
    <xf numFmtId="49" fontId="3" fillId="0" borderId="14" xfId="0" applyNumberFormat="1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NumberFormat="1" applyFont="1" applyBorder="1" applyAlignment="1">
      <alignment vertical="top" wrapText="1"/>
    </xf>
    <xf numFmtId="49" fontId="6" fillId="0" borderId="0" xfId="0" applyNumberFormat="1" applyFont="1" applyFill="1" applyAlignment="1">
      <alignment horizontal="center" vertical="justify" wrapText="1"/>
    </xf>
    <xf numFmtId="0" fontId="3" fillId="0" borderId="15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167" fontId="3" fillId="0" borderId="10" xfId="0" applyNumberFormat="1" applyFont="1" applyFill="1" applyBorder="1" applyAlignment="1">
      <alignment horizontal="right"/>
    </xf>
    <xf numFmtId="167" fontId="2" fillId="0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="80" zoomScaleSheetLayoutView="80" zoomScalePageLayoutView="0" workbookViewId="0" topLeftCell="A1">
      <pane xSplit="3" ySplit="9" topLeftCell="D10" activePane="bottomRight" state="frozen"/>
      <selection pane="topLeft" activeCell="A3" sqref="A3"/>
      <selection pane="topRight" activeCell="I3" sqref="I3"/>
      <selection pane="bottomLeft" activeCell="A10" sqref="A10"/>
      <selection pane="bottomRight" activeCell="C31" sqref="C31"/>
    </sheetView>
  </sheetViews>
  <sheetFormatPr defaultColWidth="9.00390625" defaultRowHeight="12.75"/>
  <cols>
    <col min="1" max="1" width="4.625" style="10" customWidth="1"/>
    <col min="2" max="2" width="10.25390625" style="12" customWidth="1"/>
    <col min="3" max="3" width="97.875" style="12" customWidth="1"/>
    <col min="4" max="4" width="15.875" style="10" customWidth="1"/>
    <col min="5" max="5" width="15.75390625" style="10" customWidth="1"/>
    <col min="6" max="6" width="16.75390625" style="10" customWidth="1"/>
    <col min="7" max="16384" width="9.125" style="10" customWidth="1"/>
  </cols>
  <sheetData>
    <row r="1" spans="1:6" s="6" customFormat="1" ht="15.75">
      <c r="A1" s="4"/>
      <c r="B1" s="5"/>
      <c r="C1" s="5"/>
      <c r="D1" s="4"/>
      <c r="E1" s="4"/>
      <c r="F1" s="1"/>
    </row>
    <row r="2" spans="1:6" s="6" customFormat="1" ht="29.25" customHeight="1">
      <c r="A2" s="4"/>
      <c r="B2" s="5"/>
      <c r="C2" s="5"/>
      <c r="D2" s="4"/>
      <c r="E2" s="42" t="s">
        <v>70</v>
      </c>
      <c r="F2" s="42"/>
    </row>
    <row r="3" spans="1:6" s="6" customFormat="1" ht="15.75">
      <c r="A3" s="4"/>
      <c r="B3" s="5"/>
      <c r="C3" s="5"/>
      <c r="D3" s="4"/>
      <c r="E3" s="4"/>
      <c r="F3" s="2" t="s">
        <v>27</v>
      </c>
    </row>
    <row r="4" spans="1:6" s="6" customFormat="1" ht="14.25" customHeight="1">
      <c r="A4" s="4"/>
      <c r="B4" s="5"/>
      <c r="C4" s="5"/>
      <c r="D4" s="4"/>
      <c r="E4" s="4"/>
      <c r="F4" s="4"/>
    </row>
    <row r="5" spans="1:6" s="6" customFormat="1" ht="18.75">
      <c r="A5" s="36" t="s">
        <v>34</v>
      </c>
      <c r="B5" s="36"/>
      <c r="C5" s="36"/>
      <c r="D5" s="36"/>
      <c r="E5" s="36"/>
      <c r="F5" s="36"/>
    </row>
    <row r="6" spans="1:6" s="6" customFormat="1" ht="14.25" customHeight="1">
      <c r="A6" s="13"/>
      <c r="B6" s="13"/>
      <c r="C6" s="13"/>
      <c r="D6" s="13"/>
      <c r="E6" s="13"/>
      <c r="F6" s="13"/>
    </row>
    <row r="7" spans="1:6" s="6" customFormat="1" ht="15.75">
      <c r="A7" s="4"/>
      <c r="B7" s="5"/>
      <c r="C7" s="5"/>
      <c r="D7" s="4"/>
      <c r="E7" s="4"/>
      <c r="F7" s="3" t="s">
        <v>28</v>
      </c>
    </row>
    <row r="8" spans="1:6" s="6" customFormat="1" ht="96" customHeight="1">
      <c r="A8" s="7" t="s">
        <v>29</v>
      </c>
      <c r="B8" s="7" t="s">
        <v>30</v>
      </c>
      <c r="C8" s="7" t="s">
        <v>18</v>
      </c>
      <c r="D8" s="8" t="s">
        <v>5</v>
      </c>
      <c r="E8" s="8" t="s">
        <v>6</v>
      </c>
      <c r="F8" s="8" t="s">
        <v>7</v>
      </c>
    </row>
    <row r="9" spans="1:6" s="6" customFormat="1" ht="15.75">
      <c r="A9" s="8"/>
      <c r="B9" s="8" t="s">
        <v>19</v>
      </c>
      <c r="C9" s="8" t="s">
        <v>20</v>
      </c>
      <c r="D9" s="8">
        <v>3</v>
      </c>
      <c r="E9" s="8">
        <v>4</v>
      </c>
      <c r="F9" s="8">
        <v>5</v>
      </c>
    </row>
    <row r="10" spans="1:8" s="11" customFormat="1" ht="67.5" customHeight="1">
      <c r="A10" s="14">
        <v>1</v>
      </c>
      <c r="B10" s="15" t="s">
        <v>24</v>
      </c>
      <c r="C10" s="16" t="s">
        <v>25</v>
      </c>
      <c r="D10" s="21">
        <v>423.489</v>
      </c>
      <c r="E10" s="21">
        <v>443.816</v>
      </c>
      <c r="F10" s="21">
        <v>464.675</v>
      </c>
      <c r="G10" s="10"/>
      <c r="H10" s="9"/>
    </row>
    <row r="11" spans="1:8" s="11" customFormat="1" ht="65.25" customHeight="1">
      <c r="A11" s="14">
        <f>A10+1</f>
        <v>2</v>
      </c>
      <c r="B11" s="15" t="s">
        <v>24</v>
      </c>
      <c r="C11" s="16" t="s">
        <v>26</v>
      </c>
      <c r="D11" s="20">
        <v>3.591</v>
      </c>
      <c r="E11" s="20">
        <v>3.591</v>
      </c>
      <c r="F11" s="20">
        <v>3.591</v>
      </c>
      <c r="G11" s="10"/>
      <c r="H11" s="9"/>
    </row>
    <row r="12" spans="1:8" s="11" customFormat="1" ht="42.75" customHeight="1">
      <c r="A12" s="14">
        <v>3</v>
      </c>
      <c r="B12" s="15" t="s">
        <v>24</v>
      </c>
      <c r="C12" s="16" t="s">
        <v>8</v>
      </c>
      <c r="D12" s="20">
        <v>25</v>
      </c>
      <c r="E12" s="20">
        <v>25</v>
      </c>
      <c r="F12" s="20">
        <v>25</v>
      </c>
      <c r="G12" s="10"/>
      <c r="H12" s="9"/>
    </row>
    <row r="13" spans="1:8" s="11" customFormat="1" ht="42.75" customHeight="1">
      <c r="A13" s="14">
        <v>4</v>
      </c>
      <c r="B13" s="15" t="s">
        <v>24</v>
      </c>
      <c r="C13" s="16" t="s">
        <v>35</v>
      </c>
      <c r="D13" s="20">
        <v>8</v>
      </c>
      <c r="E13" s="20">
        <v>8</v>
      </c>
      <c r="F13" s="20">
        <v>8.376</v>
      </c>
      <c r="G13" s="10"/>
      <c r="H13" s="9"/>
    </row>
    <row r="14" spans="1:8" s="11" customFormat="1" ht="15.75">
      <c r="A14" s="14">
        <v>5</v>
      </c>
      <c r="B14" s="17" t="s">
        <v>24</v>
      </c>
      <c r="C14" s="18" t="s">
        <v>31</v>
      </c>
      <c r="D14" s="22">
        <f>D10+D11+D12+D13</f>
        <v>460.08</v>
      </c>
      <c r="E14" s="22">
        <f>E10+E11+E12+E13</f>
        <v>480.407</v>
      </c>
      <c r="F14" s="22">
        <f>F10+F11+F12+F13</f>
        <v>501.642</v>
      </c>
      <c r="G14" s="10"/>
      <c r="H14" s="9"/>
    </row>
    <row r="15" spans="1:8" s="11" customFormat="1" ht="31.5">
      <c r="A15" s="14">
        <v>6</v>
      </c>
      <c r="B15" s="15" t="s">
        <v>4</v>
      </c>
      <c r="C15" s="23" t="s">
        <v>0</v>
      </c>
      <c r="D15" s="39" t="s">
        <v>36</v>
      </c>
      <c r="E15" s="39" t="s">
        <v>40</v>
      </c>
      <c r="F15" s="39" t="s">
        <v>44</v>
      </c>
      <c r="G15" s="10"/>
      <c r="H15" s="9"/>
    </row>
    <row r="16" spans="1:8" s="11" customFormat="1" ht="47.25">
      <c r="A16" s="14">
        <v>7</v>
      </c>
      <c r="B16" s="15" t="s">
        <v>4</v>
      </c>
      <c r="C16" s="23" t="s">
        <v>1</v>
      </c>
      <c r="D16" s="39" t="s">
        <v>37</v>
      </c>
      <c r="E16" s="39" t="s">
        <v>41</v>
      </c>
      <c r="F16" s="39" t="s">
        <v>41</v>
      </c>
      <c r="G16" s="10"/>
      <c r="H16" s="9"/>
    </row>
    <row r="17" spans="1:8" s="11" customFormat="1" ht="47.25">
      <c r="A17" s="14">
        <v>8</v>
      </c>
      <c r="B17" s="15" t="s">
        <v>4</v>
      </c>
      <c r="C17" s="23" t="s">
        <v>2</v>
      </c>
      <c r="D17" s="39" t="s">
        <v>38</v>
      </c>
      <c r="E17" s="39" t="s">
        <v>42</v>
      </c>
      <c r="F17" s="39" t="s">
        <v>45</v>
      </c>
      <c r="G17" s="10"/>
      <c r="H17" s="9"/>
    </row>
    <row r="18" spans="1:8" s="11" customFormat="1" ht="31.5">
      <c r="A18" s="14">
        <v>9</v>
      </c>
      <c r="B18" s="15" t="s">
        <v>4</v>
      </c>
      <c r="C18" s="23" t="s">
        <v>3</v>
      </c>
      <c r="D18" s="39" t="s">
        <v>39</v>
      </c>
      <c r="E18" s="39" t="s">
        <v>43</v>
      </c>
      <c r="F18" s="39" t="s">
        <v>46</v>
      </c>
      <c r="G18" s="10"/>
      <c r="H18" s="9"/>
    </row>
    <row r="19" spans="1:8" s="11" customFormat="1" ht="15.75">
      <c r="A19" s="14">
        <v>10</v>
      </c>
      <c r="B19" s="17" t="s">
        <v>4</v>
      </c>
      <c r="C19" s="35" t="s">
        <v>32</v>
      </c>
      <c r="D19" s="40">
        <f>D15+D16+D17+D18</f>
        <v>145.8</v>
      </c>
      <c r="E19" s="40">
        <f>E15+E16+E17+E18</f>
        <v>178.3</v>
      </c>
      <c r="F19" s="40">
        <f>F15+F16+F17+F18</f>
        <v>176.8</v>
      </c>
      <c r="G19" s="10"/>
      <c r="H19" s="9"/>
    </row>
    <row r="20" spans="1:8" s="11" customFormat="1" ht="47.25">
      <c r="A20" s="14">
        <v>11</v>
      </c>
      <c r="B20" s="15" t="s">
        <v>23</v>
      </c>
      <c r="C20" s="16" t="s">
        <v>9</v>
      </c>
      <c r="D20" s="24" t="s">
        <v>47</v>
      </c>
      <c r="E20" s="24" t="s">
        <v>48</v>
      </c>
      <c r="F20" s="24" t="s">
        <v>49</v>
      </c>
      <c r="G20" s="10"/>
      <c r="H20" s="9"/>
    </row>
    <row r="21" spans="1:8" s="11" customFormat="1" ht="39" customHeight="1" thickBot="1">
      <c r="A21" s="14">
        <v>12</v>
      </c>
      <c r="B21" s="25" t="s">
        <v>23</v>
      </c>
      <c r="C21" s="27" t="s">
        <v>10</v>
      </c>
      <c r="D21" s="28" t="s">
        <v>50</v>
      </c>
      <c r="E21" s="24" t="s">
        <v>51</v>
      </c>
      <c r="F21" s="24" t="s">
        <v>52</v>
      </c>
      <c r="G21" s="10"/>
      <c r="H21" s="9"/>
    </row>
    <row r="22" spans="1:8" s="11" customFormat="1" ht="39" customHeight="1" thickBot="1">
      <c r="A22" s="14">
        <v>13</v>
      </c>
      <c r="B22" s="25" t="s">
        <v>23</v>
      </c>
      <c r="C22" s="27" t="s">
        <v>11</v>
      </c>
      <c r="D22" s="28" t="s">
        <v>53</v>
      </c>
      <c r="E22" s="24" t="s">
        <v>54</v>
      </c>
      <c r="F22" s="24" t="s">
        <v>55</v>
      </c>
      <c r="G22" s="10"/>
      <c r="H22" s="9"/>
    </row>
    <row r="23" spans="1:8" s="11" customFormat="1" ht="39" customHeight="1" thickBot="1">
      <c r="A23" s="14">
        <v>14</v>
      </c>
      <c r="B23" s="25" t="s">
        <v>23</v>
      </c>
      <c r="C23" s="29" t="s">
        <v>12</v>
      </c>
      <c r="D23" s="28" t="s">
        <v>56</v>
      </c>
      <c r="E23" s="24" t="s">
        <v>57</v>
      </c>
      <c r="F23" s="24" t="s">
        <v>58</v>
      </c>
      <c r="G23" s="10"/>
      <c r="H23" s="9"/>
    </row>
    <row r="24" spans="1:8" s="11" customFormat="1" ht="39" customHeight="1">
      <c r="A24" s="14">
        <v>15</v>
      </c>
      <c r="B24" s="25" t="s">
        <v>23</v>
      </c>
      <c r="C24" s="41" t="s">
        <v>59</v>
      </c>
      <c r="D24" s="28" t="s">
        <v>60</v>
      </c>
      <c r="E24" s="24" t="s">
        <v>61</v>
      </c>
      <c r="F24" s="24" t="s">
        <v>62</v>
      </c>
      <c r="G24" s="10"/>
      <c r="H24" s="9"/>
    </row>
    <row r="25" spans="1:8" s="11" customFormat="1" ht="28.5" customHeight="1" thickBot="1">
      <c r="A25" s="14">
        <v>16</v>
      </c>
      <c r="B25" s="17" t="s">
        <v>23</v>
      </c>
      <c r="C25" s="18" t="s">
        <v>33</v>
      </c>
      <c r="D25" s="22">
        <f>D20+D21+D22+D23+D24</f>
        <v>13408.91</v>
      </c>
      <c r="E25" s="22">
        <f>E20+E21+E22+E23+E24</f>
        <v>14032.85</v>
      </c>
      <c r="F25" s="22">
        <f>F20+F21+F22+F23+F24</f>
        <v>14693.99</v>
      </c>
      <c r="G25" s="10"/>
      <c r="H25" s="9"/>
    </row>
    <row r="26" spans="1:8" s="11" customFormat="1" ht="52.5" customHeight="1" thickBot="1">
      <c r="A26" s="14">
        <v>17</v>
      </c>
      <c r="B26" s="25" t="s">
        <v>63</v>
      </c>
      <c r="C26" s="31" t="s">
        <v>13</v>
      </c>
      <c r="D26" s="28" t="s">
        <v>64</v>
      </c>
      <c r="E26" s="24" t="s">
        <v>65</v>
      </c>
      <c r="F26" s="24" t="s">
        <v>66</v>
      </c>
      <c r="G26" s="10"/>
      <c r="H26" s="9"/>
    </row>
    <row r="27" spans="1:8" s="11" customFormat="1" ht="85.5" customHeight="1" thickBot="1">
      <c r="A27" s="14">
        <v>18</v>
      </c>
      <c r="B27" s="25" t="s">
        <v>63</v>
      </c>
      <c r="C27" s="37" t="s">
        <v>15</v>
      </c>
      <c r="D27" s="24" t="s">
        <v>67</v>
      </c>
      <c r="E27" s="24" t="s">
        <v>68</v>
      </c>
      <c r="F27" s="24" t="s">
        <v>68</v>
      </c>
      <c r="G27" s="10"/>
      <c r="H27" s="9"/>
    </row>
    <row r="28" spans="1:8" s="11" customFormat="1" ht="150" customHeight="1" hidden="1" thickBot="1">
      <c r="A28" s="14">
        <v>21</v>
      </c>
      <c r="B28" s="25" t="s">
        <v>14</v>
      </c>
      <c r="C28" s="38"/>
      <c r="D28" s="26">
        <v>2230.6</v>
      </c>
      <c r="E28" s="20">
        <v>2342.2</v>
      </c>
      <c r="F28" s="20">
        <v>2342.2</v>
      </c>
      <c r="G28" s="10"/>
      <c r="H28" s="9"/>
    </row>
    <row r="29" spans="1:8" s="11" customFormat="1" ht="31.5" customHeight="1" thickBot="1">
      <c r="A29" s="14">
        <v>19</v>
      </c>
      <c r="B29" s="25" t="s">
        <v>63</v>
      </c>
      <c r="C29" s="32" t="s">
        <v>16</v>
      </c>
      <c r="D29" s="26">
        <v>368.346</v>
      </c>
      <c r="E29" s="20">
        <v>368.246</v>
      </c>
      <c r="F29" s="20">
        <v>368.246</v>
      </c>
      <c r="G29" s="10"/>
      <c r="H29" s="9"/>
    </row>
    <row r="30" spans="1:8" s="11" customFormat="1" ht="50.25" customHeight="1" thickBot="1">
      <c r="A30" s="14">
        <v>20</v>
      </c>
      <c r="B30" s="25" t="s">
        <v>63</v>
      </c>
      <c r="C30" s="33" t="s">
        <v>17</v>
      </c>
      <c r="D30" s="26">
        <v>14.076</v>
      </c>
      <c r="E30" s="20">
        <v>14.565</v>
      </c>
      <c r="F30" s="20">
        <v>14.565</v>
      </c>
      <c r="G30" s="10"/>
      <c r="H30" s="9"/>
    </row>
    <row r="31" spans="1:8" s="11" customFormat="1" ht="42" customHeight="1" thickBot="1">
      <c r="A31" s="14">
        <v>21</v>
      </c>
      <c r="B31" s="25" t="s">
        <v>63</v>
      </c>
      <c r="C31" s="34" t="s">
        <v>69</v>
      </c>
      <c r="D31" s="30">
        <f>D26+D27+D29+D30</f>
        <v>1176.228</v>
      </c>
      <c r="E31" s="30">
        <f>E26+E27+E29+E30</f>
        <v>1024.377</v>
      </c>
      <c r="F31" s="30">
        <f>F26+F27+F29+F30</f>
        <v>1025.677</v>
      </c>
      <c r="G31" s="10"/>
      <c r="H31" s="9"/>
    </row>
    <row r="32" spans="1:8" s="11" customFormat="1" ht="15.75">
      <c r="A32" s="14">
        <v>22</v>
      </c>
      <c r="B32" s="17" t="s">
        <v>21</v>
      </c>
      <c r="C32" s="18" t="s">
        <v>22</v>
      </c>
      <c r="D32" s="22">
        <f>D14+D19+D25+D31</f>
        <v>15191.018</v>
      </c>
      <c r="E32" s="22">
        <f>E14+E19+E25+E31</f>
        <v>15715.934000000001</v>
      </c>
      <c r="F32" s="22">
        <f>F14+F19+F25+F31</f>
        <v>16398.109</v>
      </c>
      <c r="G32" s="10"/>
      <c r="H32" s="9"/>
    </row>
    <row r="33" spans="4:6" ht="15">
      <c r="D33" s="19"/>
      <c r="E33" s="19"/>
      <c r="F33" s="19"/>
    </row>
  </sheetData>
  <sheetProtection/>
  <mergeCells count="3">
    <mergeCell ref="A5:F5"/>
    <mergeCell ref="C27:C28"/>
    <mergeCell ref="E2:F2"/>
  </mergeCells>
  <printOptions/>
  <pageMargins left="0.7874015748031497" right="0.3937007874015748" top="0.7874015748031497" bottom="0.7874015748031497" header="0.5118110236220472" footer="0.5118110236220472"/>
  <pageSetup firstPageNumber="1" useFirstPageNumber="1" fitToHeight="20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2013-11-15T03:26:39Z</cp:lastPrinted>
  <dcterms:created xsi:type="dcterms:W3CDTF">2010-10-12T08:16:47Z</dcterms:created>
  <dcterms:modified xsi:type="dcterms:W3CDTF">2013-11-15T03:26:42Z</dcterms:modified>
  <cp:category/>
  <cp:version/>
  <cp:contentType/>
  <cp:contentStatus/>
</cp:coreProperties>
</file>